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<sst xmlns="http://schemas.openxmlformats.org/spreadsheetml/2006/main" count="240" uniqueCount="225">
  <si>
    <t>Представляют: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</si>
  <si>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</si>
  <si>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</si>
  <si>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</si>
  <si>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</si>
  <si>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</si>
  <si>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 (проставляет отчитывающаяся организация)</t>
  </si>
  <si>
    <t>вида деятельности по ОКПД</t>
  </si>
  <si>
    <t>отрасли по ОКОНХ</t>
  </si>
  <si>
    <t>территории по ОКАТО</t>
  </si>
  <si>
    <t>КОНФИДЕНЦИАЛЬНОСТЬ ГАРАНТИРУЕТСЯ ПОЛУЧАТЕЛЕМ ИНФОРМАЦИИ</t>
  </si>
  <si>
    <t>отчитываю-
щейся
организации
по ОКПО</t>
  </si>
  <si>
    <t>министерст-
ва (ведом-
ства), органа
управления
по ОКОГУ</t>
  </si>
  <si>
    <t>организаци-
онно-правовой формы по ОКОПФ</t>
  </si>
  <si>
    <t>формы собствен-ности по ОКФС</t>
  </si>
  <si>
    <t>контрольной суммы 
(гр.1-8)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</si>
  <si>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</si>
  <si>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</si>
  <si>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</si>
  <si>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</si>
  <si>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</si>
  <si>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</si>
  <si>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</si>
  <si>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</si>
  <si>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(1000)</t>
  </si>
  <si>
    <t>Всего</t>
  </si>
  <si>
    <t>(2000)</t>
  </si>
  <si>
    <t>СВЕДЕНИЯ О ЧИСЛЕННОСТИ БЕСПРИЗОРНЫХ 
И БЕЗНАДЗОРНЫХ НЕСОВЕРШЕННОЛЕТНИХ, 
ПОМЕЩЕННЫХ В ЛЕЧЕБНО-ПРОФИЛАКТИЧЕСКИЕ УЧРЕЖДЕНИЯ</t>
  </si>
  <si>
    <t>за</t>
  </si>
  <si>
    <t xml:space="preserve">                              </t>
  </si>
  <si>
    <t>год</t>
  </si>
  <si>
    <t>Форма N 1-ДЕТИ (здрав)</t>
  </si>
  <si>
    <t>Утверждена</t>
  </si>
  <si>
    <t>постановлением</t>
  </si>
  <si>
    <t>Госкомстата России</t>
  </si>
  <si>
    <t>от 30.08.02 N 170а</t>
  </si>
  <si>
    <t xml:space="preserve">юридические лица, их обособленные  подразделения  - лечебно-профилактические    учреждения,     имеющие стационары, оказывающие помощь детям:            </t>
  </si>
  <si>
    <t>центральной   районной   (городской)   больнице (рай(гор)здравотделу</t>
  </si>
  <si>
    <t>-</t>
  </si>
  <si>
    <t>центральная    районная    (городская)     больница
(рай(гор)здравотдел  сводный  отчет  и    отчеты по
каждому учреждению:</t>
  </si>
  <si>
    <t>органу управления здравоохранением субъекта Российской Федерации</t>
  </si>
  <si>
    <t>орган управления здравоохранением субъекта Российской Федерации</t>
  </si>
  <si>
    <t>Минздраву России Минздрав  России  -  Госкомстату России</t>
  </si>
  <si>
    <t>15 января</t>
  </si>
  <si>
    <t>25 января</t>
  </si>
  <si>
    <t>1 февраля</t>
  </si>
  <si>
    <t>25 марта</t>
  </si>
  <si>
    <t xml:space="preserve">Работает в системе ОМС: да – 1; нет – 2 </t>
  </si>
  <si>
    <t>0609330</t>
  </si>
  <si>
    <t>Раздел 1. 
Возрастно-половой состав беспризорных и безнадзорных несовершеннолетних, находившихся в лечебно-профилактическом учреждении</t>
  </si>
  <si>
    <t xml:space="preserve">по состоянию на 1 января  </t>
  </si>
  <si>
    <t>года</t>
  </si>
  <si>
    <t>Код по ОКЕИ: человек - 792</t>
  </si>
  <si>
    <t>Наименование показателей</t>
  </si>
  <si>
    <t>N
строки</t>
  </si>
  <si>
    <t>в том числе:</t>
  </si>
  <si>
    <t>девочки</t>
  </si>
  <si>
    <t>мальчики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</si>
  <si>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</si>
  <si>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</si>
  <si>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</si>
  <si>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</si>
  <si>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</si>
  <si>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</si>
  <si>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</si>
  <si>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</si>
  <si>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</si>
  <si>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</si>
  <si>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</si>
  <si>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</si>
  <si>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</si>
  <si>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</si>
  <si>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</si>
  <si>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</si>
  <si>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</si>
  <si>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</si>
  <si>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</si>
  <si>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Численность беспризорных и безнадзорных              несовершеннолетних,       находившихся в лечебно-профилактическом учреждении - всего  (сумма строк 02-19)</t>
  </si>
  <si>
    <t>в том числе в возрасте      
(число  исполнившихся лет на отчетную дату)
      до 1 года</t>
  </si>
  <si>
    <t xml:space="preserve">      1 год</t>
  </si>
  <si>
    <t xml:space="preserve">      2 года</t>
  </si>
  <si>
    <t xml:space="preserve">      3 года</t>
  </si>
  <si>
    <t xml:space="preserve">      4 года</t>
  </si>
  <si>
    <t xml:space="preserve">      5 лет</t>
  </si>
  <si>
    <t xml:space="preserve">      6 лет</t>
  </si>
  <si>
    <t xml:space="preserve">      7 лет</t>
  </si>
  <si>
    <t xml:space="preserve">      8 лет</t>
  </si>
  <si>
    <t xml:space="preserve">      9 лет</t>
  </si>
  <si>
    <t xml:space="preserve">      10 лет</t>
  </si>
  <si>
    <t xml:space="preserve">      11 лет</t>
  </si>
  <si>
    <t xml:space="preserve">      12 лет</t>
  </si>
  <si>
    <t xml:space="preserve">      13 лет</t>
  </si>
  <si>
    <t xml:space="preserve">      14 лет</t>
  </si>
  <si>
    <t xml:space="preserve">      15 лет</t>
  </si>
  <si>
    <t xml:space="preserve">      16 лет</t>
  </si>
  <si>
    <t xml:space="preserve">      17 лет</t>
  </si>
  <si>
    <t>Раздел 2. 
Сведения о беспризорных и безнадзорных несовершеннолетних, доставленных в 
лечебно-профилактическое учреждение</t>
  </si>
  <si>
    <t>Код по ОКЕИ: человек – 792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</si>
  <si>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</si>
  <si>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</si>
  <si>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</si>
  <si>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</si>
  <si>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</si>
  <si>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</si>
  <si>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</si>
  <si>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</si>
  <si>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</si>
  <si>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</si>
  <si>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</si>
  <si>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</si>
  <si>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</si>
  <si>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</si>
  <si>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</si>
  <si>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</si>
  <si>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</si>
  <si>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</si>
  <si>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</si>
  <si>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Численность беспризорных и
безнадзорных несовершеннолетних,       
доставленных  в   лечебное учреждение,  всего
(сумма строк 21-23)</t>
  </si>
  <si>
    <t xml:space="preserve">    в том числе:
    сотрудниками органов внутренних дел            </t>
  </si>
  <si>
    <t xml:space="preserve">    гражданами</t>
  </si>
  <si>
    <t xml:space="preserve">    самостоятельно обратились</t>
  </si>
  <si>
    <t>Из общего числа доставленных (обратившихся)  (из стр. 20):
осмотрено врачами: 
     педиатром</t>
  </si>
  <si>
    <t xml:space="preserve">     психиатром</t>
  </si>
  <si>
    <t xml:space="preserve">     дерматологом</t>
  </si>
  <si>
    <t xml:space="preserve">     психонаркологом</t>
  </si>
  <si>
    <t xml:space="preserve">     гинекологом</t>
  </si>
  <si>
    <t xml:space="preserve">     госпитализировано</t>
  </si>
  <si>
    <t xml:space="preserve">     отказано в госпитализации</t>
  </si>
  <si>
    <t>Из числа госпитализированных (сумма строк 31-38) выбыло: 
     передано   родителям   или законным
     представителям</t>
  </si>
  <si>
    <t xml:space="preserve">     в учреждения социальной защиты
     населения</t>
  </si>
  <si>
    <t xml:space="preserve">     в учреждения системы образования</t>
  </si>
  <si>
    <t xml:space="preserve">     в учреждения системы 
     здравоохранения  (дома ребенка)</t>
  </si>
  <si>
    <t xml:space="preserve">     в  учреждения временного содержания
     несовершеннолетних   МВД России</t>
  </si>
  <si>
    <t xml:space="preserve">     самовольно  покинули учреждение</t>
  </si>
  <si>
    <t xml:space="preserve">     умерло</t>
  </si>
  <si>
    <t xml:space="preserve">     прочее</t>
  </si>
  <si>
    <t>Раздел 3.
 Распределение численности беспризорных и безнадзорных
несовершеннолетних по возрастным группам и причинам помещения в лечебное</t>
  </si>
  <si>
    <t xml:space="preserve">учреждение за  </t>
  </si>
  <si>
    <t>(3000)</t>
  </si>
  <si>
    <t>в том числе в возрасте (число исполнившихся лет на конец отчетного года):</t>
  </si>
  <si>
    <t>до 1 года</t>
  </si>
  <si>
    <t>1-3</t>
  </si>
  <si>
    <t>4-6</t>
  </si>
  <si>
    <t>7-17</t>
  </si>
  <si>
    <t>Численность беспризорных и безнадзорных несовершеннолетних - всего 
(сумма строк 40-42)</t>
  </si>
  <si>
    <t xml:space="preserve">   в том числе:              
   изъятых из семей по решению суда</t>
  </si>
  <si>
    <t xml:space="preserve">   изъятых из семей без решения суда</t>
  </si>
  <si>
    <t xml:space="preserve">   помещенных по другим причинам</t>
  </si>
  <si>
    <t>Раздел 4.
Сведения о заболеваемости беспризорных и безнадзорных
несовершеннолетних, помещенных в лечебное учреждение</t>
  </si>
  <si>
    <t>(4000)</t>
  </si>
  <si>
    <t>Наименование заболевания</t>
  </si>
  <si>
    <t>N 
строки</t>
  </si>
  <si>
    <t>Код 
по МКБ-10</t>
  </si>
  <si>
    <t>Зарегист-рировано заболеваний</t>
  </si>
  <si>
    <t xml:space="preserve">Всего (сумма строк  44, 51-53, 55, 59-72)                    </t>
  </si>
  <si>
    <t>A00-Т98</t>
  </si>
  <si>
    <t>A00-B99</t>
  </si>
  <si>
    <t xml:space="preserve">B15-B19      </t>
  </si>
  <si>
    <t>B85</t>
  </si>
  <si>
    <t>B86</t>
  </si>
  <si>
    <t xml:space="preserve">B20-B24      </t>
  </si>
  <si>
    <t xml:space="preserve">A15, A16, A19   </t>
  </si>
  <si>
    <t xml:space="preserve">A50-A53      </t>
  </si>
  <si>
    <t>A54</t>
  </si>
  <si>
    <t xml:space="preserve">C00-D48      </t>
  </si>
  <si>
    <t xml:space="preserve">D50-D89      </t>
  </si>
  <si>
    <t xml:space="preserve">E00-E90      </t>
  </si>
  <si>
    <t xml:space="preserve">E10-E14      </t>
  </si>
  <si>
    <t xml:space="preserve">F00-F99      </t>
  </si>
  <si>
    <t xml:space="preserve">F11.2-9-F16.(2-9)H, F18.(2-9)H,   F19.(2-9)H    </t>
  </si>
  <si>
    <t xml:space="preserve">F10. 2. 3. 8. 9  </t>
  </si>
  <si>
    <t xml:space="preserve">G00-G99      </t>
  </si>
  <si>
    <t xml:space="preserve">H00-H59      </t>
  </si>
  <si>
    <t xml:space="preserve">H60-H95      </t>
  </si>
  <si>
    <t xml:space="preserve">I00-I99      </t>
  </si>
  <si>
    <t xml:space="preserve">J00-J99      </t>
  </si>
  <si>
    <t xml:space="preserve">K00-K93      </t>
  </si>
  <si>
    <t xml:space="preserve">L00-L99      </t>
  </si>
  <si>
    <t xml:space="preserve">M00-M99      </t>
  </si>
  <si>
    <t xml:space="preserve">N00-N99      </t>
  </si>
  <si>
    <t xml:space="preserve">O00-O99      </t>
  </si>
  <si>
    <t xml:space="preserve">P00-P96      </t>
  </si>
  <si>
    <t xml:space="preserve">Q00-Q99      </t>
  </si>
  <si>
    <t xml:space="preserve">R00-R99      </t>
  </si>
  <si>
    <t xml:space="preserve">S00-T99      </t>
  </si>
  <si>
    <t>Z00-Z99</t>
  </si>
  <si>
    <t>Z22</t>
  </si>
  <si>
    <t xml:space="preserve">F13.2-9.T, F15(2-9).T-F19,  (2-9).T      </t>
  </si>
  <si>
    <t>44.1</t>
  </si>
  <si>
    <t xml:space="preserve">   в том числе некоторые инфекционные и 
   паразитарные болезни</t>
  </si>
  <si>
    <t xml:space="preserve">      из них:                   
      вирусный гепатит</t>
  </si>
  <si>
    <t xml:space="preserve">   педикулез и фтириаз</t>
  </si>
  <si>
    <t xml:space="preserve">   чесотка</t>
  </si>
  <si>
    <t xml:space="preserve">   ВИЧ-инфекция</t>
  </si>
  <si>
    <t xml:space="preserve">   туберкулез органов дыхания</t>
  </si>
  <si>
    <t xml:space="preserve">   сифилис</t>
  </si>
  <si>
    <t xml:space="preserve">   гонорея</t>
  </si>
  <si>
    <t>новообразования</t>
  </si>
  <si>
    <t>болезни крови, кроветворных органов и отдельные нарушения, вовлекающие иммунные механизмы</t>
  </si>
  <si>
    <t>болезни эндокринной системы, расстройство питания и нарушение обмена веществ</t>
  </si>
  <si>
    <t xml:space="preserve">     из них:
     сахарный диабет</t>
  </si>
  <si>
    <t>психические расстройства и расстройства поведения</t>
  </si>
  <si>
    <t xml:space="preserve">     из них: 
     наркомании</t>
  </si>
  <si>
    <t xml:space="preserve">    токсикомании</t>
  </si>
  <si>
    <t xml:space="preserve">    хронический алкоголизм</t>
  </si>
  <si>
    <t>болезни нервной системы</t>
  </si>
  <si>
    <t>болезни глаза и его придаточного аппарата</t>
  </si>
  <si>
    <t>болезни уха и его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</si>
  <si>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</si>
  <si>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</si>
  <si>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</si>
  <si>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 и  подкожной клетчатки</t>
  </si>
  <si>
    <t>болезни костной системы  и соединительной ткани</t>
  </si>
  <si>
    <t>болезни мочеполовой системы</t>
  </si>
  <si>
    <t>беременность, роды и послеродовой период</t>
  </si>
  <si>
    <t>отдельные состояния, возникающие в перинатальном периоде</t>
  </si>
  <si>
    <t xml:space="preserve">врожденные аномалии, пороки развития, дефекты и хромосомные нарушения </t>
  </si>
  <si>
    <t>симптомы, признаки и отклонения от нормы, выявленные при клинических и лабораторных исследованиях, не классифицированные в рубриках</t>
  </si>
  <si>
    <t>травмы, отравления и некоторые другие последствия воздействия внешних причин</t>
  </si>
  <si>
    <t>Кроме того, факторы, влияющие на    состояние здоровья  и обращения в учреждения здравоохранения</t>
  </si>
  <si>
    <t xml:space="preserve">    из них носители инфекционных
    заболеваний</t>
  </si>
  <si>
    <t xml:space="preserve">Руководитель организации       </t>
  </si>
  <si>
    <t>Должностное лицо, ответственное за</t>
  </si>
  <si>
    <t>составление формы</t>
  </si>
  <si>
    <t>"__" ____________20_____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</si>
</sst>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indent="8"/>
      <protection/>
    </xf>
    <xf numFmtId="0" fontId="0" fillId="0" borderId="0" xfId="0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" fillId="0" borderId="0" xfId="0" applyFont="1" applyAlignment="1" applyProtection="1">
      <alignment horizontal="left" indent="8"/>
      <protection/>
    </xf>
    <xf numFmtId="49" fontId="1" fillId="0" borderId="11" xfId="0" applyNumberFormat="1" applyFont="1" applyBorder="1" applyAlignment="1" applyProtection="1">
      <alignment horizontal="right" vertical="center" wrapText="1"/>
      <protection/>
    </xf>
    <xf numFmtId="49" fontId="1" fillId="0" borderId="13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center" wrapText="1"/>
      <protection/>
    </xf>
    <xf numFmtId="49" fontId="1" fillId="0" borderId="15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4" fillId="33" borderId="1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1" fontId="4" fillId="33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 vertical="top" wrapText="1"/>
      <protection/>
    </xf>
    <xf numFmtId="0" fontId="5" fillId="0" borderId="22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tabSelected="1" zoomScalePageLayoutView="0" workbookViewId="0" topLeftCell="A148">
      <selection activeCell="F75" sqref="F75"/>
    </sheetView>
  </sheetViews>
  <sheetFormatPr defaultColWidth="9.00390625" defaultRowHeight="12.75"/>
  <cols>
    <col min="1" max="1" width="11.75390625" style="27" customWidth="1"/>
    <col min="2" max="2" width="12.875" style="25" customWidth="1"/>
    <col min="3" max="3" width="11.875" style="26" customWidth="1"/>
    <col min="4" max="4" width="11.00390625" style="52" customWidth="1"/>
    <col min="5" max="5" width="12.375" style="26" customWidth="1"/>
    <col min="6" max="6" width="11.75390625" style="26" customWidth="1"/>
    <col min="7" max="7" width="11.25390625" style="26" customWidth="1"/>
    <col min="8" max="9" width="10.375" style="26" customWidth="1"/>
    <col min="10" max="10" width="11.00390625" style="26" customWidth="1"/>
    <col min="11" max="11" width="9.875" style="26" customWidth="1"/>
    <col min="12" max="12" width="9.00390625" style="26" customWidth="1"/>
    <col min="13" max="13" width="9.625" style="26" customWidth="1"/>
    <col min="14" max="14" width="11.00390625" style="26" customWidth="1"/>
    <col min="15" max="15" width="10.75390625" style="26" customWidth="1"/>
    <col min="16" max="16384" width="9.125" style="26" customWidth="1"/>
  </cols>
  <sheetData>
    <row r="1" spans="1:9" ht="44.25" customHeight="1">
      <c r="A1" s="75" t="s">
        <v>49</v>
      </c>
      <c r="B1" s="75"/>
      <c r="C1" s="75"/>
      <c r="D1" s="75"/>
      <c r="E1" s="75"/>
      <c r="F1" s="75"/>
      <c r="G1" s="75"/>
      <c r="H1" s="75"/>
      <c r="I1" s="75"/>
    </row>
    <row r="2" spans="3:6" ht="12.75">
      <c r="C2" s="55"/>
      <c r="D2" s="55" t="s">
        <v>50</v>
      </c>
      <c r="E2" s="62"/>
      <c r="F2" s="48" t="s">
        <v>51</v>
      </c>
    </row>
    <row r="4" spans="1:7" ht="12.75">
      <c r="A4" s="28" t="s">
        <v>24</v>
      </c>
      <c r="G4" s="49" t="s">
        <v>52</v>
      </c>
    </row>
    <row r="5" spans="1:7" s="51" customFormat="1" ht="25.5" customHeight="1">
      <c r="A5" s="82" t="s">
        <v>53</v>
      </c>
      <c r="B5" s="83"/>
      <c r="C5" s="84"/>
      <c r="D5" s="88" t="s">
        <v>54</v>
      </c>
      <c r="E5" s="90" t="s">
        <v>25</v>
      </c>
      <c r="F5" s="92" t="s">
        <v>55</v>
      </c>
      <c r="G5" s="93"/>
    </row>
    <row r="6" spans="1:7" s="51" customFormat="1" ht="12.75">
      <c r="A6" s="85"/>
      <c r="B6" s="86"/>
      <c r="C6" s="87"/>
      <c r="D6" s="89"/>
      <c r="E6" s="91"/>
      <c r="F6" s="18" t="s">
        <v>56</v>
      </c>
      <c r="G6" s="18" t="s">
        <v>57</v>
      </c>
    </row>
    <row r="7" spans="1:7" s="52" customFormat="1" ht="12.75">
      <c r="A7" s="94">
        <v>1</v>
      </c>
      <c r="B7" s="94"/>
      <c r="C7" s="94"/>
      <c r="D7" s="34">
        <v>2</v>
      </c>
      <c r="E7" s="34">
        <v>3</v>
      </c>
      <c r="F7" s="34">
        <v>4</v>
      </c>
      <c r="G7" s="34">
        <v>5</v>
      </c>
    </row>
    <row r="8" spans="1:7" ht="53.25" customHeight="1">
      <c r="A8" s="73" t="s">
        <v>77</v>
      </c>
      <c r="B8" s="73"/>
      <c r="C8" s="73"/>
      <c r="D8" s="30" t="s">
        <v>58</v>
      </c>
      <c r="E8" s="59">
        <f>SUM(E9:E26)</f>
        <v>0</v>
      </c>
      <c r="F8" s="59">
        <f>SUM(F9:F26)</f>
        <v>0</v>
      </c>
      <c r="G8" s="59">
        <f>SUM(G9:G26)</f>
        <v>0</v>
      </c>
    </row>
    <row r="9" spans="1:7" ht="53.25" customHeight="1">
      <c r="A9" s="73" t="s">
        <v>78</v>
      </c>
      <c r="B9" s="73"/>
      <c r="C9" s="73"/>
      <c r="D9" s="30" t="s">
        <v>59</v>
      </c>
      <c r="E9" s="59">
        <f>F9+G9</f>
        <v>0</v>
      </c>
      <c r="F9" s="58"/>
      <c r="G9" s="58"/>
    </row>
    <row r="10" spans="1:7" ht="12.75">
      <c r="A10" s="73" t="s">
        <v>79</v>
      </c>
      <c r="B10" s="73"/>
      <c r="C10" s="73"/>
      <c r="D10" s="30" t="s">
        <v>60</v>
      </c>
      <c r="E10" s="59">
        <f aca="true" t="shared" si="0" ref="E10:E26">F10+G10</f>
        <v>0</v>
      </c>
      <c r="F10" s="58"/>
      <c r="G10" s="58"/>
    </row>
    <row r="11" spans="1:7" ht="12.75">
      <c r="A11" s="73" t="s">
        <v>80</v>
      </c>
      <c r="B11" s="73"/>
      <c r="C11" s="73"/>
      <c r="D11" s="30" t="s">
        <v>61</v>
      </c>
      <c r="E11" s="59">
        <f t="shared" si="0"/>
        <v>0</v>
      </c>
      <c r="F11" s="58"/>
      <c r="G11" s="58"/>
    </row>
    <row r="12" spans="1:7" ht="12.75">
      <c r="A12" s="73" t="s">
        <v>81</v>
      </c>
      <c r="B12" s="73"/>
      <c r="C12" s="73"/>
      <c r="D12" s="30" t="s">
        <v>62</v>
      </c>
      <c r="E12" s="59">
        <f t="shared" si="0"/>
        <v>0</v>
      </c>
      <c r="F12" s="58"/>
      <c r="G12" s="58"/>
    </row>
    <row r="13" spans="1:7" ht="12.75">
      <c r="A13" s="73" t="s">
        <v>82</v>
      </c>
      <c r="B13" s="73"/>
      <c r="C13" s="73"/>
      <c r="D13" s="30" t="s">
        <v>63</v>
      </c>
      <c r="E13" s="59">
        <f t="shared" si="0"/>
        <v>0</v>
      </c>
      <c r="F13" s="58"/>
      <c r="G13" s="58"/>
    </row>
    <row r="14" spans="1:7" ht="12.75">
      <c r="A14" s="73" t="s">
        <v>83</v>
      </c>
      <c r="B14" s="73"/>
      <c r="C14" s="73"/>
      <c r="D14" s="30" t="s">
        <v>64</v>
      </c>
      <c r="E14" s="59">
        <f t="shared" si="0"/>
        <v>0</v>
      </c>
      <c r="F14" s="58"/>
      <c r="G14" s="58"/>
    </row>
    <row r="15" spans="1:7" ht="12.75">
      <c r="A15" s="73" t="s">
        <v>84</v>
      </c>
      <c r="B15" s="73"/>
      <c r="C15" s="73"/>
      <c r="D15" s="30" t="s">
        <v>65</v>
      </c>
      <c r="E15" s="59">
        <f t="shared" si="0"/>
        <v>0</v>
      </c>
      <c r="F15" s="58"/>
      <c r="G15" s="58"/>
    </row>
    <row r="16" spans="1:7" ht="12.75">
      <c r="A16" s="73" t="s">
        <v>85</v>
      </c>
      <c r="B16" s="73"/>
      <c r="C16" s="73"/>
      <c r="D16" s="30" t="s">
        <v>66</v>
      </c>
      <c r="E16" s="59">
        <f t="shared" si="0"/>
        <v>0</v>
      </c>
      <c r="F16" s="58"/>
      <c r="G16" s="58"/>
    </row>
    <row r="17" spans="1:7" ht="12.75">
      <c r="A17" s="73" t="s">
        <v>86</v>
      </c>
      <c r="B17" s="73"/>
      <c r="C17" s="73"/>
      <c r="D17" s="30" t="s">
        <v>67</v>
      </c>
      <c r="E17" s="59">
        <f t="shared" si="0"/>
        <v>0</v>
      </c>
      <c r="F17" s="58"/>
      <c r="G17" s="58"/>
    </row>
    <row r="18" spans="1:7" ht="12.75">
      <c r="A18" s="73" t="s">
        <v>87</v>
      </c>
      <c r="B18" s="73"/>
      <c r="C18" s="73"/>
      <c r="D18" s="30" t="s">
        <v>68</v>
      </c>
      <c r="E18" s="59">
        <f t="shared" si="0"/>
        <v>0</v>
      </c>
      <c r="F18" s="58"/>
      <c r="G18" s="58"/>
    </row>
    <row r="19" spans="1:7" ht="12.75">
      <c r="A19" s="73" t="s">
        <v>88</v>
      </c>
      <c r="B19" s="73"/>
      <c r="C19" s="73"/>
      <c r="D19" s="30" t="s">
        <v>69</v>
      </c>
      <c r="E19" s="59">
        <f t="shared" si="0"/>
        <v>0</v>
      </c>
      <c r="F19" s="58"/>
      <c r="G19" s="58"/>
    </row>
    <row r="20" spans="1:7" ht="12.75">
      <c r="A20" s="73" t="s">
        <v>89</v>
      </c>
      <c r="B20" s="73"/>
      <c r="C20" s="73"/>
      <c r="D20" s="30" t="s">
        <v>70</v>
      </c>
      <c r="E20" s="59">
        <f t="shared" si="0"/>
        <v>0</v>
      </c>
      <c r="F20" s="58"/>
      <c r="G20" s="58"/>
    </row>
    <row r="21" spans="1:7" ht="12.75">
      <c r="A21" s="73" t="s">
        <v>90</v>
      </c>
      <c r="B21" s="73"/>
      <c r="C21" s="73"/>
      <c r="D21" s="30" t="s">
        <v>71</v>
      </c>
      <c r="E21" s="59">
        <f t="shared" si="0"/>
        <v>0</v>
      </c>
      <c r="F21" s="58"/>
      <c r="G21" s="58"/>
    </row>
    <row r="22" spans="1:7" ht="12.75">
      <c r="A22" s="73" t="s">
        <v>91</v>
      </c>
      <c r="B22" s="73"/>
      <c r="C22" s="73"/>
      <c r="D22" s="30" t="s">
        <v>72</v>
      </c>
      <c r="E22" s="59">
        <f t="shared" si="0"/>
        <v>0</v>
      </c>
      <c r="F22" s="58"/>
      <c r="G22" s="58"/>
    </row>
    <row r="23" spans="1:7" ht="12.75">
      <c r="A23" s="73" t="s">
        <v>92</v>
      </c>
      <c r="B23" s="73"/>
      <c r="C23" s="73"/>
      <c r="D23" s="30" t="s">
        <v>73</v>
      </c>
      <c r="E23" s="59">
        <f t="shared" si="0"/>
        <v>0</v>
      </c>
      <c r="F23" s="58"/>
      <c r="G23" s="58"/>
    </row>
    <row r="24" spans="1:7" ht="12.75">
      <c r="A24" s="73" t="s">
        <v>93</v>
      </c>
      <c r="B24" s="73"/>
      <c r="C24" s="73"/>
      <c r="D24" s="30" t="s">
        <v>74</v>
      </c>
      <c r="E24" s="59">
        <f t="shared" si="0"/>
        <v>0</v>
      </c>
      <c r="F24" s="58"/>
      <c r="G24" s="58"/>
    </row>
    <row r="25" spans="1:7" ht="12.75">
      <c r="A25" s="73" t="s">
        <v>94</v>
      </c>
      <c r="B25" s="73"/>
      <c r="C25" s="73"/>
      <c r="D25" s="30" t="s">
        <v>75</v>
      </c>
      <c r="E25" s="59">
        <f t="shared" si="0"/>
        <v>0</v>
      </c>
      <c r="F25" s="58"/>
      <c r="G25" s="58"/>
    </row>
    <row r="26" spans="1:7" ht="12.75">
      <c r="A26" s="73" t="s">
        <v>95</v>
      </c>
      <c r="B26" s="73"/>
      <c r="C26" s="73"/>
      <c r="D26" s="30" t="s">
        <v>76</v>
      </c>
      <c r="E26" s="59">
        <f t="shared" si="0"/>
        <v>0</v>
      </c>
      <c r="F26" s="58"/>
      <c r="G26" s="58"/>
    </row>
    <row r="29" spans="1:9" ht="48.75" customHeight="1">
      <c r="A29" s="75" t="s">
        <v>96</v>
      </c>
      <c r="B29" s="75"/>
      <c r="C29" s="75"/>
      <c r="D29" s="75"/>
      <c r="E29" s="75"/>
      <c r="F29" s="75"/>
      <c r="G29" s="75"/>
      <c r="H29" s="75"/>
      <c r="I29" s="75"/>
    </row>
    <row r="30" spans="3:6" ht="12.75">
      <c r="C30" s="55"/>
      <c r="D30" s="55" t="s">
        <v>28</v>
      </c>
      <c r="E30" s="62"/>
      <c r="F30" s="48" t="s">
        <v>30</v>
      </c>
    </row>
    <row r="32" spans="1:5" ht="12.75">
      <c r="A32" s="28" t="s">
        <v>26</v>
      </c>
      <c r="E32" s="64" t="s">
        <v>97</v>
      </c>
    </row>
    <row r="33" spans="1:5" ht="25.5">
      <c r="A33" s="77" t="s">
        <v>53</v>
      </c>
      <c r="B33" s="77"/>
      <c r="C33" s="77"/>
      <c r="D33" s="32" t="s">
        <v>54</v>
      </c>
      <c r="E33" s="18"/>
    </row>
    <row r="34" spans="1:5" ht="12.75">
      <c r="A34" s="77">
        <v>1</v>
      </c>
      <c r="B34" s="77"/>
      <c r="C34" s="77"/>
      <c r="D34" s="18">
        <v>2</v>
      </c>
      <c r="E34" s="18">
        <v>3</v>
      </c>
    </row>
    <row r="35" spans="1:5" ht="63" customHeight="1">
      <c r="A35" s="73" t="s">
        <v>117</v>
      </c>
      <c r="B35" s="73"/>
      <c r="C35" s="73"/>
      <c r="D35" s="30" t="s">
        <v>98</v>
      </c>
      <c r="E35" s="59">
        <f>E36+E37+E38</f>
        <v>0</v>
      </c>
    </row>
    <row r="36" spans="1:5" ht="24.75" customHeight="1">
      <c r="A36" s="73" t="s">
        <v>118</v>
      </c>
      <c r="B36" s="73"/>
      <c r="C36" s="73"/>
      <c r="D36" s="30" t="s">
        <v>99</v>
      </c>
      <c r="E36" s="58"/>
    </row>
    <row r="37" spans="1:5" ht="12.75">
      <c r="A37" s="73" t="s">
        <v>119</v>
      </c>
      <c r="B37" s="73"/>
      <c r="C37" s="73"/>
      <c r="D37" s="30" t="s">
        <v>100</v>
      </c>
      <c r="E37" s="58"/>
    </row>
    <row r="38" spans="1:5" ht="12.75">
      <c r="A38" s="73" t="s">
        <v>120</v>
      </c>
      <c r="B38" s="73"/>
      <c r="C38" s="73"/>
      <c r="D38" s="30" t="s">
        <v>101</v>
      </c>
      <c r="E38" s="58"/>
    </row>
    <row r="39" spans="1:5" ht="51" customHeight="1">
      <c r="A39" s="73" t="s">
        <v>121</v>
      </c>
      <c r="B39" s="73"/>
      <c r="C39" s="73"/>
      <c r="D39" s="30" t="s">
        <v>102</v>
      </c>
      <c r="E39" s="58"/>
    </row>
    <row r="40" spans="1:5" ht="12.75">
      <c r="A40" s="73" t="s">
        <v>122</v>
      </c>
      <c r="B40" s="73"/>
      <c r="C40" s="73"/>
      <c r="D40" s="30" t="s">
        <v>103</v>
      </c>
      <c r="E40" s="58"/>
    </row>
    <row r="41" spans="1:5" ht="12.75">
      <c r="A41" s="73" t="s">
        <v>123</v>
      </c>
      <c r="B41" s="73"/>
      <c r="C41" s="73"/>
      <c r="D41" s="30" t="s">
        <v>104</v>
      </c>
      <c r="E41" s="58"/>
    </row>
    <row r="42" spans="1:5" ht="12.75">
      <c r="A42" s="73" t="s">
        <v>124</v>
      </c>
      <c r="B42" s="73"/>
      <c r="C42" s="73"/>
      <c r="D42" s="30" t="s">
        <v>105</v>
      </c>
      <c r="E42" s="58"/>
    </row>
    <row r="43" spans="1:5" ht="12.75">
      <c r="A43" s="73" t="s">
        <v>125</v>
      </c>
      <c r="B43" s="73"/>
      <c r="C43" s="73"/>
      <c r="D43" s="30" t="s">
        <v>106</v>
      </c>
      <c r="E43" s="58"/>
    </row>
    <row r="44" spans="1:5" ht="12.75">
      <c r="A44" s="73" t="s">
        <v>126</v>
      </c>
      <c r="B44" s="73"/>
      <c r="C44" s="73"/>
      <c r="D44" s="30" t="s">
        <v>107</v>
      </c>
      <c r="E44" s="58"/>
    </row>
    <row r="45" spans="1:5" ht="12.75">
      <c r="A45" s="73" t="s">
        <v>127</v>
      </c>
      <c r="B45" s="73"/>
      <c r="C45" s="73"/>
      <c r="D45" s="30" t="s">
        <v>108</v>
      </c>
      <c r="E45" s="58"/>
    </row>
    <row r="46" spans="1:5" ht="51.75" customHeight="1">
      <c r="A46" s="73" t="s">
        <v>128</v>
      </c>
      <c r="B46" s="73"/>
      <c r="C46" s="73"/>
      <c r="D46" s="30" t="s">
        <v>109</v>
      </c>
      <c r="E46" s="58"/>
    </row>
    <row r="47" spans="1:5" ht="26.25" customHeight="1">
      <c r="A47" s="73" t="s">
        <v>129</v>
      </c>
      <c r="B47" s="73"/>
      <c r="C47" s="73"/>
      <c r="D47" s="30" t="s">
        <v>110</v>
      </c>
      <c r="E47" s="58"/>
    </row>
    <row r="48" spans="1:5" ht="12.75">
      <c r="A48" s="73" t="s">
        <v>130</v>
      </c>
      <c r="B48" s="73"/>
      <c r="C48" s="73"/>
      <c r="D48" s="30" t="s">
        <v>111</v>
      </c>
      <c r="E48" s="58"/>
    </row>
    <row r="49" spans="1:5" ht="26.25" customHeight="1">
      <c r="A49" s="73" t="s">
        <v>131</v>
      </c>
      <c r="B49" s="73"/>
      <c r="C49" s="73"/>
      <c r="D49" s="30" t="s">
        <v>112</v>
      </c>
      <c r="E49" s="58"/>
    </row>
    <row r="50" spans="1:5" ht="24" customHeight="1">
      <c r="A50" s="73" t="s">
        <v>132</v>
      </c>
      <c r="B50" s="73"/>
      <c r="C50" s="73"/>
      <c r="D50" s="30" t="s">
        <v>113</v>
      </c>
      <c r="E50" s="58"/>
    </row>
    <row r="51" spans="1:5" ht="12.75">
      <c r="A51" s="73" t="s">
        <v>133</v>
      </c>
      <c r="B51" s="73"/>
      <c r="C51" s="73"/>
      <c r="D51" s="30" t="s">
        <v>114</v>
      </c>
      <c r="E51" s="58"/>
    </row>
    <row r="52" spans="1:5" ht="12.75">
      <c r="A52" s="73" t="s">
        <v>134</v>
      </c>
      <c r="B52" s="73"/>
      <c r="C52" s="73"/>
      <c r="D52" s="30" t="s">
        <v>115</v>
      </c>
      <c r="E52" s="58"/>
    </row>
    <row r="53" spans="1:5" ht="12.75">
      <c r="A53" s="73" t="s">
        <v>135</v>
      </c>
      <c r="B53" s="73"/>
      <c r="C53" s="73"/>
      <c r="D53" s="30" t="s">
        <v>116</v>
      </c>
      <c r="E53" s="58"/>
    </row>
    <row r="56" spans="1:9" ht="47.25" customHeight="1">
      <c r="A56" s="75" t="s">
        <v>136</v>
      </c>
      <c r="B56" s="75"/>
      <c r="C56" s="75"/>
      <c r="D56" s="75"/>
      <c r="E56" s="75"/>
      <c r="F56" s="75"/>
      <c r="G56" s="75"/>
      <c r="H56" s="75"/>
      <c r="I56" s="75"/>
    </row>
    <row r="57" spans="4:6" ht="12.75">
      <c r="D57" s="55" t="s">
        <v>137</v>
      </c>
      <c r="E57" s="62"/>
      <c r="F57" s="48" t="s">
        <v>30</v>
      </c>
    </row>
    <row r="59" spans="1:9" ht="12.75">
      <c r="A59" s="28" t="s">
        <v>138</v>
      </c>
      <c r="I59" s="49" t="s">
        <v>97</v>
      </c>
    </row>
    <row r="60" spans="1:9" s="51" customFormat="1" ht="25.5" customHeight="1">
      <c r="A60" s="82" t="s">
        <v>53</v>
      </c>
      <c r="B60" s="83"/>
      <c r="C60" s="84"/>
      <c r="D60" s="88" t="s">
        <v>54</v>
      </c>
      <c r="E60" s="90" t="s">
        <v>25</v>
      </c>
      <c r="F60" s="70" t="s">
        <v>139</v>
      </c>
      <c r="G60" s="71"/>
      <c r="H60" s="71"/>
      <c r="I60" s="72"/>
    </row>
    <row r="61" spans="1:9" s="51" customFormat="1" ht="12.75">
      <c r="A61" s="85"/>
      <c r="B61" s="86"/>
      <c r="C61" s="87"/>
      <c r="D61" s="89"/>
      <c r="E61" s="91"/>
      <c r="F61" s="54" t="s">
        <v>140</v>
      </c>
      <c r="G61" s="54" t="s">
        <v>141</v>
      </c>
      <c r="H61" s="65" t="s">
        <v>142</v>
      </c>
      <c r="I61" s="54" t="s">
        <v>143</v>
      </c>
    </row>
    <row r="62" spans="1:9" ht="12.75">
      <c r="A62" s="79">
        <v>1</v>
      </c>
      <c r="B62" s="80"/>
      <c r="C62" s="81"/>
      <c r="D62" s="34">
        <v>2</v>
      </c>
      <c r="E62" s="34">
        <v>3</v>
      </c>
      <c r="F62" s="34">
        <v>4</v>
      </c>
      <c r="G62" s="34">
        <v>5</v>
      </c>
      <c r="H62" s="34">
        <v>6</v>
      </c>
      <c r="I62" s="34">
        <v>7</v>
      </c>
    </row>
    <row r="63" spans="1:9" ht="41.25" customHeight="1">
      <c r="A63" s="73" t="s">
        <v>144</v>
      </c>
      <c r="B63" s="73"/>
      <c r="C63" s="73"/>
      <c r="D63" s="34">
        <v>39</v>
      </c>
      <c r="E63" s="59">
        <f>SUM(E64:E66)</f>
        <v>0</v>
      </c>
      <c r="F63" s="59">
        <f>SUM(F64:F66)</f>
        <v>0</v>
      </c>
      <c r="G63" s="59">
        <f>SUM(G64:G66)</f>
        <v>0</v>
      </c>
      <c r="H63" s="59">
        <f>SUM(H64:H66)</f>
        <v>0</v>
      </c>
      <c r="I63" s="59">
        <f>SUM(I64:I66)</f>
        <v>0</v>
      </c>
    </row>
    <row r="64" spans="1:9" ht="24" customHeight="1">
      <c r="A64" s="73" t="s">
        <v>145</v>
      </c>
      <c r="B64" s="73"/>
      <c r="C64" s="73"/>
      <c r="D64" s="34">
        <v>40</v>
      </c>
      <c r="E64" s="59">
        <f>SUM(F64:I64)</f>
        <v>0</v>
      </c>
      <c r="F64" s="58"/>
      <c r="G64" s="58"/>
      <c r="H64" s="58"/>
      <c r="I64" s="58"/>
    </row>
    <row r="65" spans="1:9" ht="12.75">
      <c r="A65" s="73" t="s">
        <v>146</v>
      </c>
      <c r="B65" s="73"/>
      <c r="C65" s="73"/>
      <c r="D65" s="34">
        <v>41</v>
      </c>
      <c r="E65" s="59">
        <f>SUM(F65:I65)</f>
        <v>0</v>
      </c>
      <c r="F65" s="58"/>
      <c r="G65" s="58"/>
      <c r="H65" s="58"/>
      <c r="I65" s="58"/>
    </row>
    <row r="66" spans="1:9" ht="12.75">
      <c r="A66" s="73" t="s">
        <v>147</v>
      </c>
      <c r="B66" s="73"/>
      <c r="C66" s="73"/>
      <c r="D66" s="34">
        <v>42</v>
      </c>
      <c r="E66" s="59">
        <f>SUM(F66:I66)</f>
        <v>0</v>
      </c>
      <c r="F66" s="58"/>
      <c r="G66" s="58"/>
      <c r="H66" s="58"/>
      <c r="I66" s="58"/>
    </row>
    <row r="69" spans="1:9" ht="45" customHeight="1">
      <c r="A69" s="75" t="s">
        <v>148</v>
      </c>
      <c r="B69" s="76"/>
      <c r="C69" s="76"/>
      <c r="D69" s="76"/>
      <c r="E69" s="76"/>
      <c r="F69" s="76"/>
      <c r="G69" s="76"/>
      <c r="H69" s="76"/>
      <c r="I69" s="76"/>
    </row>
    <row r="70" spans="4:6" ht="12.75">
      <c r="D70" s="55" t="s">
        <v>28</v>
      </c>
      <c r="E70" s="62"/>
      <c r="F70" s="48" t="s">
        <v>30</v>
      </c>
    </row>
    <row r="72" ht="12.75">
      <c r="A72" s="28" t="s">
        <v>149</v>
      </c>
    </row>
    <row r="73" spans="1:6" s="29" customFormat="1" ht="38.25">
      <c r="A73" s="77" t="s">
        <v>150</v>
      </c>
      <c r="B73" s="77"/>
      <c r="C73" s="77"/>
      <c r="D73" s="50" t="s">
        <v>151</v>
      </c>
      <c r="E73" s="50" t="s">
        <v>152</v>
      </c>
      <c r="F73" s="32" t="s">
        <v>153</v>
      </c>
    </row>
    <row r="74" spans="1:6" s="29" customFormat="1" ht="12.75">
      <c r="A74" s="70">
        <v>1</v>
      </c>
      <c r="B74" s="71"/>
      <c r="C74" s="72"/>
      <c r="D74" s="50">
        <v>2</v>
      </c>
      <c r="E74" s="37">
        <v>3</v>
      </c>
      <c r="F74" s="53">
        <v>4</v>
      </c>
    </row>
    <row r="75" spans="1:6" ht="12.75">
      <c r="A75" s="74" t="s">
        <v>154</v>
      </c>
      <c r="B75" s="78"/>
      <c r="C75" s="78"/>
      <c r="D75" s="63">
        <v>43</v>
      </c>
      <c r="E75" s="60" t="s">
        <v>155</v>
      </c>
      <c r="F75" s="61">
        <f>F76+F84+F85+F86+F88+F92+F93+F94+F95+F96+F97+F98+F99+F100+F101+F102+F103+F104+F105</f>
        <v>0</v>
      </c>
    </row>
    <row r="76" spans="1:6" ht="26.25" customHeight="1">
      <c r="A76" s="73" t="s">
        <v>189</v>
      </c>
      <c r="B76" s="73"/>
      <c r="C76" s="74"/>
      <c r="D76" s="63">
        <v>44</v>
      </c>
      <c r="E76" s="60" t="s">
        <v>156</v>
      </c>
      <c r="F76" s="66"/>
    </row>
    <row r="77" spans="1:6" ht="26.25" customHeight="1">
      <c r="A77" s="73" t="s">
        <v>190</v>
      </c>
      <c r="B77" s="73"/>
      <c r="C77" s="74"/>
      <c r="D77" s="63" t="s">
        <v>188</v>
      </c>
      <c r="E77" s="60" t="s">
        <v>157</v>
      </c>
      <c r="F77" s="66"/>
    </row>
    <row r="78" spans="1:6" ht="12.75">
      <c r="A78" s="73" t="s">
        <v>191</v>
      </c>
      <c r="B78" s="73"/>
      <c r="C78" s="74"/>
      <c r="D78" s="63">
        <v>45</v>
      </c>
      <c r="E78" s="60" t="s">
        <v>158</v>
      </c>
      <c r="F78" s="66"/>
    </row>
    <row r="79" spans="1:6" ht="12.75">
      <c r="A79" s="73" t="s">
        <v>192</v>
      </c>
      <c r="B79" s="73"/>
      <c r="C79" s="74"/>
      <c r="D79" s="63">
        <v>46</v>
      </c>
      <c r="E79" s="60" t="s">
        <v>159</v>
      </c>
      <c r="F79" s="66"/>
    </row>
    <row r="80" spans="1:6" ht="12.75">
      <c r="A80" s="73" t="s">
        <v>193</v>
      </c>
      <c r="B80" s="73"/>
      <c r="C80" s="74"/>
      <c r="D80" s="63">
        <v>47</v>
      </c>
      <c r="E80" s="60" t="s">
        <v>160</v>
      </c>
      <c r="F80" s="66"/>
    </row>
    <row r="81" spans="1:6" ht="12.75">
      <c r="A81" s="73" t="s">
        <v>194</v>
      </c>
      <c r="B81" s="73"/>
      <c r="C81" s="74"/>
      <c r="D81" s="63">
        <v>48</v>
      </c>
      <c r="E81" s="60" t="s">
        <v>161</v>
      </c>
      <c r="F81" s="66"/>
    </row>
    <row r="82" spans="1:6" ht="12.75">
      <c r="A82" s="73" t="s">
        <v>195</v>
      </c>
      <c r="B82" s="73"/>
      <c r="C82" s="74"/>
      <c r="D82" s="63">
        <v>49</v>
      </c>
      <c r="E82" s="60" t="s">
        <v>162</v>
      </c>
      <c r="F82" s="66"/>
    </row>
    <row r="83" spans="1:6" ht="12.75">
      <c r="A83" s="73" t="s">
        <v>196</v>
      </c>
      <c r="B83" s="73"/>
      <c r="C83" s="74"/>
      <c r="D83" s="63">
        <v>50</v>
      </c>
      <c r="E83" s="60" t="s">
        <v>163</v>
      </c>
      <c r="F83" s="66"/>
    </row>
    <row r="84" spans="1:6" ht="12.75">
      <c r="A84" s="73" t="s">
        <v>197</v>
      </c>
      <c r="B84" s="73"/>
      <c r="C84" s="74"/>
      <c r="D84" s="63">
        <v>51</v>
      </c>
      <c r="E84" s="60" t="s">
        <v>164</v>
      </c>
      <c r="F84" s="66"/>
    </row>
    <row r="85" spans="1:6" ht="39.75" customHeight="1">
      <c r="A85" s="73" t="s">
        <v>198</v>
      </c>
      <c r="B85" s="73"/>
      <c r="C85" s="74"/>
      <c r="D85" s="63">
        <v>52</v>
      </c>
      <c r="E85" s="60" t="s">
        <v>165</v>
      </c>
      <c r="F85" s="66"/>
    </row>
    <row r="86" spans="1:6" ht="36.75" customHeight="1">
      <c r="A86" s="73" t="s">
        <v>199</v>
      </c>
      <c r="B86" s="73"/>
      <c r="C86" s="74"/>
      <c r="D86" s="63">
        <v>53</v>
      </c>
      <c r="E86" s="60" t="s">
        <v>166</v>
      </c>
      <c r="F86" s="66"/>
    </row>
    <row r="87" spans="1:6" ht="23.25" customHeight="1">
      <c r="A87" s="73" t="s">
        <v>200</v>
      </c>
      <c r="B87" s="73"/>
      <c r="C87" s="74"/>
      <c r="D87" s="63">
        <v>54</v>
      </c>
      <c r="E87" s="60" t="s">
        <v>167</v>
      </c>
      <c r="F87" s="66"/>
    </row>
    <row r="88" spans="1:6" ht="24.75" customHeight="1">
      <c r="A88" s="73" t="s">
        <v>201</v>
      </c>
      <c r="B88" s="73"/>
      <c r="C88" s="74"/>
      <c r="D88" s="63">
        <v>55</v>
      </c>
      <c r="E88" s="60" t="s">
        <v>168</v>
      </c>
      <c r="F88" s="66"/>
    </row>
    <row r="89" spans="1:6" ht="51.75" customHeight="1">
      <c r="A89" s="73" t="s">
        <v>202</v>
      </c>
      <c r="B89" s="73"/>
      <c r="C89" s="74"/>
      <c r="D89" s="63">
        <v>56</v>
      </c>
      <c r="E89" s="60" t="s">
        <v>169</v>
      </c>
      <c r="F89" s="66"/>
    </row>
    <row r="90" spans="1:6" ht="38.25">
      <c r="A90" s="73" t="s">
        <v>203</v>
      </c>
      <c r="B90" s="73"/>
      <c r="C90" s="74"/>
      <c r="D90" s="63">
        <v>57</v>
      </c>
      <c r="E90" s="60" t="s">
        <v>187</v>
      </c>
      <c r="F90" s="66"/>
    </row>
    <row r="91" spans="1:6" ht="12.75">
      <c r="A91" s="73" t="s">
        <v>204</v>
      </c>
      <c r="B91" s="73"/>
      <c r="C91" s="74"/>
      <c r="D91" s="63">
        <v>58</v>
      </c>
      <c r="E91" s="60" t="s">
        <v>170</v>
      </c>
      <c r="F91" s="66"/>
    </row>
    <row r="92" spans="1:6" ht="12.75">
      <c r="A92" s="73" t="s">
        <v>205</v>
      </c>
      <c r="B92" s="73"/>
      <c r="C92" s="74"/>
      <c r="D92" s="63">
        <v>59</v>
      </c>
      <c r="E92" s="60" t="s">
        <v>171</v>
      </c>
      <c r="F92" s="66"/>
    </row>
    <row r="93" spans="1:6" ht="12.75">
      <c r="A93" s="73" t="s">
        <v>206</v>
      </c>
      <c r="B93" s="73"/>
      <c r="C93" s="74"/>
      <c r="D93" s="63">
        <v>60</v>
      </c>
      <c r="E93" s="60" t="s">
        <v>172</v>
      </c>
      <c r="F93" s="66"/>
    </row>
    <row r="94" spans="1:6" ht="12.75">
      <c r="A94" s="73" t="s">
        <v>207</v>
      </c>
      <c r="B94" s="73"/>
      <c r="C94" s="74"/>
      <c r="D94" s="63">
        <v>61</v>
      </c>
      <c r="E94" s="60" t="s">
        <v>173</v>
      </c>
      <c r="F94" s="66"/>
    </row>
    <row r="95" spans="1:6" ht="12.75">
      <c r="A95" s="73" t="s">
        <v>208</v>
      </c>
      <c r="B95" s="73"/>
      <c r="C95" s="74"/>
      <c r="D95" s="63">
        <v>62</v>
      </c>
      <c r="E95" s="60" t="s">
        <v>174</v>
      </c>
      <c r="F95" s="66"/>
    </row>
    <row r="96" spans="1:6" ht="12.75">
      <c r="A96" s="73" t="s">
        <v>209</v>
      </c>
      <c r="B96" s="73"/>
      <c r="C96" s="74"/>
      <c r="D96" s="63">
        <v>63</v>
      </c>
      <c r="E96" s="60" t="s">
        <v>175</v>
      </c>
      <c r="F96" s="66"/>
    </row>
    <row r="97" spans="1:6" ht="12.75">
      <c r="A97" s="73" t="s">
        <v>210</v>
      </c>
      <c r="B97" s="73"/>
      <c r="C97" s="74"/>
      <c r="D97" s="63">
        <v>64</v>
      </c>
      <c r="E97" s="60" t="s">
        <v>176</v>
      </c>
      <c r="F97" s="66"/>
    </row>
    <row r="98" spans="1:6" ht="12.75">
      <c r="A98" s="73" t="s">
        <v>211</v>
      </c>
      <c r="B98" s="73"/>
      <c r="C98" s="74"/>
      <c r="D98" s="63">
        <v>65</v>
      </c>
      <c r="E98" s="60" t="s">
        <v>177</v>
      </c>
      <c r="F98" s="66"/>
    </row>
    <row r="99" spans="1:6" ht="27" customHeight="1">
      <c r="A99" s="73" t="s">
        <v>212</v>
      </c>
      <c r="B99" s="73"/>
      <c r="C99" s="74"/>
      <c r="D99" s="63">
        <v>66</v>
      </c>
      <c r="E99" s="60" t="s">
        <v>178</v>
      </c>
      <c r="F99" s="66"/>
    </row>
    <row r="100" spans="1:6" ht="12.75">
      <c r="A100" s="73" t="s">
        <v>213</v>
      </c>
      <c r="B100" s="73"/>
      <c r="C100" s="74"/>
      <c r="D100" s="63">
        <v>67</v>
      </c>
      <c r="E100" s="60" t="s">
        <v>179</v>
      </c>
      <c r="F100" s="66"/>
    </row>
    <row r="101" spans="1:6" ht="12.75">
      <c r="A101" s="73" t="s">
        <v>214</v>
      </c>
      <c r="B101" s="73"/>
      <c r="C101" s="74"/>
      <c r="D101" s="63">
        <v>68</v>
      </c>
      <c r="E101" s="60" t="s">
        <v>180</v>
      </c>
      <c r="F101" s="66"/>
    </row>
    <row r="102" spans="1:6" ht="24.75" customHeight="1">
      <c r="A102" s="73" t="s">
        <v>215</v>
      </c>
      <c r="B102" s="73"/>
      <c r="C102" s="74"/>
      <c r="D102" s="63">
        <v>69</v>
      </c>
      <c r="E102" s="60" t="s">
        <v>181</v>
      </c>
      <c r="F102" s="66"/>
    </row>
    <row r="103" spans="1:6" ht="27.75" customHeight="1">
      <c r="A103" s="73" t="s">
        <v>216</v>
      </c>
      <c r="B103" s="73"/>
      <c r="C103" s="74"/>
      <c r="D103" s="63">
        <v>70</v>
      </c>
      <c r="E103" s="60" t="s">
        <v>182</v>
      </c>
      <c r="F103" s="66"/>
    </row>
    <row r="104" spans="1:6" ht="51" customHeight="1">
      <c r="A104" s="73" t="s">
        <v>217</v>
      </c>
      <c r="B104" s="73"/>
      <c r="C104" s="74"/>
      <c r="D104" s="63">
        <v>71</v>
      </c>
      <c r="E104" s="60" t="s">
        <v>183</v>
      </c>
      <c r="F104" s="66"/>
    </row>
    <row r="105" spans="1:6" ht="24" customHeight="1">
      <c r="A105" s="73" t="s">
        <v>218</v>
      </c>
      <c r="B105" s="73"/>
      <c r="C105" s="74"/>
      <c r="D105" s="63">
        <v>72</v>
      </c>
      <c r="E105" s="60" t="s">
        <v>184</v>
      </c>
      <c r="F105" s="66"/>
    </row>
    <row r="106" spans="1:6" ht="39" customHeight="1">
      <c r="A106" s="73" t="s">
        <v>219</v>
      </c>
      <c r="B106" s="73"/>
      <c r="C106" s="74"/>
      <c r="D106" s="63">
        <v>73</v>
      </c>
      <c r="E106" s="60" t="s">
        <v>185</v>
      </c>
      <c r="F106" s="66"/>
    </row>
    <row r="107" spans="1:6" ht="26.25" customHeight="1">
      <c r="A107" s="73" t="s">
        <v>220</v>
      </c>
      <c r="B107" s="73"/>
      <c r="C107" s="74"/>
      <c r="D107" s="63">
        <v>74</v>
      </c>
      <c r="E107" s="60" t="s">
        <v>186</v>
      </c>
      <c r="F107" s="66"/>
    </row>
    <row r="109" spans="1:8" ht="12.75">
      <c r="A109" s="26" t="s">
        <v>221</v>
      </c>
      <c r="C109" s="67"/>
      <c r="D109" s="62"/>
      <c r="E109" s="67"/>
      <c r="F109" s="68"/>
      <c r="G109" s="67"/>
      <c r="H109" s="67"/>
    </row>
    <row r="110" spans="4:8" ht="12.75">
      <c r="D110" s="52" t="s">
        <v>20</v>
      </c>
      <c r="G110" s="69" t="s">
        <v>21</v>
      </c>
      <c r="H110" s="69"/>
    </row>
    <row r="112" spans="1:9" ht="12.75">
      <c r="A112" s="26" t="s">
        <v>222</v>
      </c>
      <c r="D112" s="62"/>
      <c r="E112" s="67"/>
      <c r="F112" s="67"/>
      <c r="G112" s="67"/>
      <c r="H112" s="67"/>
      <c r="I112" s="67"/>
    </row>
    <row r="113" spans="1:9" ht="12.75">
      <c r="A113" s="26" t="s">
        <v>223</v>
      </c>
      <c r="C113" s="52"/>
      <c r="D113" s="56" t="s">
        <v>19</v>
      </c>
      <c r="E113" s="69" t="s">
        <v>20</v>
      </c>
      <c r="F113" s="69"/>
      <c r="G113" s="69"/>
      <c r="H113" s="69" t="s">
        <v>21</v>
      </c>
      <c r="I113" s="69"/>
    </row>
    <row r="116" spans="3:9" ht="12.75">
      <c r="C116" s="67"/>
      <c r="D116" s="62"/>
      <c r="E116" s="67"/>
      <c r="F116" s="68"/>
      <c r="G116" s="68" t="s">
        <v>224</v>
      </c>
      <c r="H116" s="68"/>
      <c r="I116" s="68"/>
    </row>
    <row r="117" spans="3:7" ht="12.75">
      <c r="C117" s="69" t="s">
        <v>22</v>
      </c>
      <c r="D117" s="69"/>
      <c r="E117" s="69"/>
      <c r="G117" s="57" t="s">
        <v>23</v>
      </c>
    </row>
  </sheetData>
  <sheetProtection password="DD0E" sheet="1" objects="1" scenarios="1" formatCells="0" formatColumns="0" formatRows="0"/>
  <mergeCells count="97">
    <mergeCell ref="A7:C7"/>
    <mergeCell ref="A8:C8"/>
    <mergeCell ref="A9:C9"/>
    <mergeCell ref="A10:C10"/>
    <mergeCell ref="A1:I1"/>
    <mergeCell ref="F5:G5"/>
    <mergeCell ref="A5:C6"/>
    <mergeCell ref="D5:D6"/>
    <mergeCell ref="E5:E6"/>
    <mergeCell ref="A15:C15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9:I29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6:I56"/>
    <mergeCell ref="F60:I60"/>
    <mergeCell ref="D60:D61"/>
    <mergeCell ref="E60:E61"/>
    <mergeCell ref="A62:C62"/>
    <mergeCell ref="A63:C63"/>
    <mergeCell ref="A64:C64"/>
    <mergeCell ref="A60:C61"/>
    <mergeCell ref="A65:C65"/>
    <mergeCell ref="A66:C66"/>
    <mergeCell ref="A69:I69"/>
    <mergeCell ref="A73:C73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C117:E117"/>
    <mergeCell ref="A74:C74"/>
    <mergeCell ref="A107:C107"/>
    <mergeCell ref="G110:H110"/>
    <mergeCell ref="E113:G113"/>
    <mergeCell ref="H113:I113"/>
    <mergeCell ref="A103:C103"/>
    <mergeCell ref="A104:C104"/>
    <mergeCell ref="A105:C105"/>
    <mergeCell ref="A106:C106"/>
  </mergeCells>
  <conditionalFormatting sqref="D35">
    <cfRule type="expression" priority="1" dxfId="0" stopIfTrue="1">
      <formula>OR(E35&lt;E39,E35&lt;E40,E35&lt;E41,E35&lt;E42,E35&lt;E43,E44&gt;E35,E35&lt;&gt;E44+E45,E35&lt;E45,E63&lt;&gt;E35,E8&lt;&gt;E35)</formula>
    </cfRule>
  </conditionalFormatting>
  <conditionalFormatting sqref="D44">
    <cfRule type="expression" priority="2" dxfId="0" stopIfTrue="1">
      <formula>OR(E44&gt;E35,E35&lt;&gt;E44+E45,E44&lt;E46+E47+E48+E49+E50+E51+E52+E53,E44&lt;&gt;E63)</formula>
    </cfRule>
  </conditionalFormatting>
  <conditionalFormatting sqref="D45">
    <cfRule type="expression" priority="3" dxfId="0" stopIfTrue="1">
      <formula>OR(E35&lt;&gt;E44+E45,E35&lt;E45)</formula>
    </cfRule>
  </conditionalFormatting>
  <conditionalFormatting sqref="D76">
    <cfRule type="expression" priority="4" dxfId="0" stopIfTrue="1">
      <formula>OR(F76&lt;F77+F78+F79+F80+F81+F82+F83)</formula>
    </cfRule>
  </conditionalFormatting>
  <conditionalFormatting sqref="D86">
    <cfRule type="expression" priority="5" dxfId="0" stopIfTrue="1">
      <formula>OR(F86&lt;F87)</formula>
    </cfRule>
  </conditionalFormatting>
  <conditionalFormatting sqref="D87 D107">
    <cfRule type="expression" priority="6" dxfId="0" stopIfTrue="1">
      <formula>OR(F86&lt;F87)</formula>
    </cfRule>
  </conditionalFormatting>
  <conditionalFormatting sqref="D88">
    <cfRule type="expression" priority="7" dxfId="0" stopIfTrue="1">
      <formula>OR(F88&lt;F89+F90+F91)</formula>
    </cfRule>
  </conditionalFormatting>
  <conditionalFormatting sqref="D89">
    <cfRule type="expression" priority="8" dxfId="0" stopIfTrue="1">
      <formula>OR(F88&lt;F89+F90+F91)</formula>
    </cfRule>
  </conditionalFormatting>
  <conditionalFormatting sqref="D90">
    <cfRule type="expression" priority="9" dxfId="0" stopIfTrue="1">
      <formula>OR(F88&lt;F89+F90+F91)</formula>
    </cfRule>
  </conditionalFormatting>
  <conditionalFormatting sqref="D91">
    <cfRule type="expression" priority="10" dxfId="0" stopIfTrue="1">
      <formula>OR(F88&lt;F89+F90+F91)</formula>
    </cfRule>
  </conditionalFormatting>
  <conditionalFormatting sqref="D106">
    <cfRule type="expression" priority="11" dxfId="0" stopIfTrue="1">
      <formula>OR(F106&gt;F75,F106&lt;F107)</formula>
    </cfRule>
  </conditionalFormatting>
  <conditionalFormatting sqref="D75">
    <cfRule type="expression" priority="12" dxfId="0" stopIfTrue="1">
      <formula>OR(F106&gt;F75)</formula>
    </cfRule>
  </conditionalFormatting>
  <conditionalFormatting sqref="D63">
    <cfRule type="expression" priority="13" dxfId="0" stopIfTrue="1">
      <formula>OR(E63&lt;&gt;E35,E8&lt;&gt;E63,E44&lt;&gt;E63)</formula>
    </cfRule>
  </conditionalFormatting>
  <conditionalFormatting sqref="D8">
    <cfRule type="expression" priority="14" dxfId="0" stopIfTrue="1">
      <formula>OR(E8&lt;&gt;E35,E8&lt;&gt;E63)</formula>
    </cfRule>
  </conditionalFormatting>
  <conditionalFormatting sqref="D9">
    <cfRule type="expression" priority="15" dxfId="0" stopIfTrue="1">
      <formula>OR(E9&lt;&gt;F63)</formula>
    </cfRule>
  </conditionalFormatting>
  <conditionalFormatting sqref="G62">
    <cfRule type="expression" priority="16" dxfId="0" stopIfTrue="1">
      <formula>OR(E10+E11+E12&lt;&gt;G63)</formula>
    </cfRule>
  </conditionalFormatting>
  <conditionalFormatting sqref="H62">
    <cfRule type="expression" priority="17" dxfId="0" stopIfTrue="1">
      <formula>OR(E13+E14+E15&lt;&gt;H63)</formula>
    </cfRule>
  </conditionalFormatting>
  <conditionalFormatting sqref="I62">
    <cfRule type="expression" priority="18" dxfId="0" stopIfTrue="1">
      <formula>OR(E16+E17+E18+E19+E20+E21+E22+E23+E24+E25+E26&lt;&gt;I63)</formula>
    </cfRule>
  </conditionalFormatting>
  <conditionalFormatting sqref="E7">
    <cfRule type="expression" priority="19" dxfId="0" stopIfTrue="1">
      <formula>OR(E10+E11+E12&lt;&gt;G63,E13+E14+E15&lt;&gt;H63,E16+E17+E18+E19+E20+E21+E22+E23+E24+E25+E26&lt;&gt;I63)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fitToWidth="1" horizontalDpi="600" verticalDpi="600" orientation="portrait" paperSize="9" scale="93" r:id="rId1"/>
  <headerFooter alignWithMargins="0">
    <oddFooter>&amp;L&amp;F&amp;   &amp;D&amp;   &amp;T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9.125" style="3" customWidth="1"/>
    <col min="2" max="2" width="11.25390625" style="3" customWidth="1"/>
    <col min="3" max="3" width="7.375" style="3" bestFit="1" customWidth="1"/>
    <col min="4" max="4" width="13.75390625" style="3" customWidth="1"/>
    <col min="5" max="9" width="11.25390625" style="3" customWidth="1"/>
    <col min="10" max="16384" width="9.125" style="3" customWidth="1"/>
  </cols>
  <sheetData>
    <row r="1" spans="1:9" ht="15.75">
      <c r="A1" s="116" t="s">
        <v>16</v>
      </c>
      <c r="B1" s="117"/>
      <c r="C1" s="117"/>
      <c r="D1" s="117"/>
      <c r="E1" s="117"/>
      <c r="F1" s="117"/>
      <c r="G1" s="117"/>
      <c r="H1" s="117"/>
      <c r="I1" s="118"/>
    </row>
    <row r="3" spans="1:9" ht="15.75">
      <c r="A3" s="116" t="s">
        <v>10</v>
      </c>
      <c r="B3" s="117"/>
      <c r="C3" s="117"/>
      <c r="D3" s="117"/>
      <c r="E3" s="117"/>
      <c r="F3" s="117"/>
      <c r="G3" s="117"/>
      <c r="H3" s="117"/>
      <c r="I3" s="118"/>
    </row>
    <row r="5" spans="1:17" ht="60.75" customHeight="1">
      <c r="A5" s="130" t="s">
        <v>17</v>
      </c>
      <c r="B5" s="131"/>
      <c r="C5" s="131"/>
      <c r="D5" s="131"/>
      <c r="E5" s="131"/>
      <c r="F5" s="131"/>
      <c r="G5" s="131"/>
      <c r="H5" s="131"/>
      <c r="I5" s="132"/>
      <c r="J5" s="7"/>
      <c r="K5" s="7"/>
      <c r="L5" s="7"/>
      <c r="M5" s="7"/>
      <c r="N5" s="7"/>
      <c r="O5" s="7"/>
      <c r="P5" s="7"/>
      <c r="Q5" s="7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.75">
      <c r="A7" s="123" t="s">
        <v>18</v>
      </c>
      <c r="B7" s="124"/>
      <c r="C7" s="124"/>
      <c r="D7" s="124"/>
      <c r="E7" s="124"/>
      <c r="F7" s="124"/>
      <c r="G7" s="124"/>
      <c r="H7" s="124"/>
      <c r="I7" s="125"/>
      <c r="J7" s="7"/>
      <c r="K7" s="7"/>
      <c r="L7" s="7"/>
      <c r="M7" s="7"/>
      <c r="N7" s="7"/>
      <c r="O7" s="7"/>
      <c r="P7" s="7"/>
      <c r="Q7" s="7"/>
    </row>
    <row r="9" spans="1:9" ht="55.5" customHeight="1">
      <c r="A9" s="119" t="s">
        <v>27</v>
      </c>
      <c r="B9" s="120"/>
      <c r="C9" s="120"/>
      <c r="D9" s="120"/>
      <c r="E9" s="120"/>
      <c r="F9" s="120"/>
      <c r="G9" s="120"/>
      <c r="H9" s="120"/>
      <c r="I9" s="121"/>
    </row>
    <row r="10" spans="1:9" ht="18.75" customHeight="1">
      <c r="A10" s="43" t="s">
        <v>29</v>
      </c>
      <c r="B10" s="44"/>
      <c r="C10" s="44"/>
      <c r="D10" s="45" t="s">
        <v>28</v>
      </c>
      <c r="E10" s="33">
        <v>2012</v>
      </c>
      <c r="F10" s="46" t="s">
        <v>30</v>
      </c>
      <c r="G10" s="44"/>
      <c r="H10" s="44"/>
      <c r="I10" s="47"/>
    </row>
    <row r="11" spans="1:9" ht="18.75">
      <c r="A11" s="35"/>
      <c r="B11" s="35"/>
      <c r="C11" s="35"/>
      <c r="D11" s="35"/>
      <c r="E11" s="35"/>
      <c r="F11" s="35"/>
      <c r="G11" s="35"/>
      <c r="H11" s="35"/>
      <c r="I11" s="35"/>
    </row>
    <row r="13" spans="1:9" ht="12.75">
      <c r="A13" s="122" t="s">
        <v>0</v>
      </c>
      <c r="B13" s="122"/>
      <c r="C13" s="122"/>
      <c r="D13" s="122"/>
      <c r="E13" s="111" t="s">
        <v>1</v>
      </c>
      <c r="F13" s="112"/>
      <c r="G13" s="8"/>
      <c r="H13" s="126" t="s">
        <v>31</v>
      </c>
      <c r="I13" s="127"/>
    </row>
    <row r="14" spans="1:9" ht="26.25" customHeight="1">
      <c r="A14" s="133" t="s">
        <v>36</v>
      </c>
      <c r="B14" s="134"/>
      <c r="C14" s="134"/>
      <c r="D14" s="135"/>
      <c r="E14" s="36"/>
      <c r="F14" s="37"/>
      <c r="G14" s="9"/>
      <c r="H14" s="128"/>
      <c r="I14" s="129"/>
    </row>
    <row r="15" spans="1:9" ht="12" customHeight="1">
      <c r="A15" s="105"/>
      <c r="B15" s="106"/>
      <c r="C15" s="106"/>
      <c r="D15" s="107"/>
      <c r="E15" s="101" t="s">
        <v>43</v>
      </c>
      <c r="F15" s="102"/>
      <c r="G15" s="9"/>
      <c r="H15" s="13"/>
      <c r="I15" s="13"/>
    </row>
    <row r="16" spans="1:9" ht="11.25" customHeight="1">
      <c r="A16" s="105"/>
      <c r="B16" s="106"/>
      <c r="C16" s="106"/>
      <c r="D16" s="107"/>
      <c r="E16" s="11"/>
      <c r="F16" s="12"/>
      <c r="G16" s="9"/>
      <c r="H16" s="14"/>
      <c r="I16" s="14"/>
    </row>
    <row r="17" spans="1:9" ht="13.5" customHeight="1">
      <c r="A17" s="40" t="s">
        <v>38</v>
      </c>
      <c r="B17" s="108" t="s">
        <v>37</v>
      </c>
      <c r="C17" s="108"/>
      <c r="D17" s="109"/>
      <c r="E17" s="11"/>
      <c r="F17" s="12"/>
      <c r="G17" s="9"/>
      <c r="H17" s="14"/>
      <c r="I17" s="14"/>
    </row>
    <row r="18" spans="1:9" ht="13.5" customHeight="1">
      <c r="A18" s="10"/>
      <c r="B18" s="108"/>
      <c r="C18" s="108"/>
      <c r="D18" s="109"/>
      <c r="E18" s="101" t="s">
        <v>44</v>
      </c>
      <c r="F18" s="102"/>
      <c r="G18" s="9"/>
      <c r="H18" s="110" t="s">
        <v>32</v>
      </c>
      <c r="I18" s="110"/>
    </row>
    <row r="19" spans="1:9" ht="13.5" customHeight="1">
      <c r="A19" s="105" t="s">
        <v>39</v>
      </c>
      <c r="B19" s="106"/>
      <c r="C19" s="106"/>
      <c r="D19" s="107"/>
      <c r="E19" s="11"/>
      <c r="F19" s="12"/>
      <c r="G19" s="9"/>
      <c r="H19" s="110" t="s">
        <v>33</v>
      </c>
      <c r="I19" s="110"/>
    </row>
    <row r="20" spans="1:9" ht="13.5" customHeight="1">
      <c r="A20" s="105"/>
      <c r="B20" s="106"/>
      <c r="C20" s="106"/>
      <c r="D20" s="107"/>
      <c r="E20" s="11"/>
      <c r="F20" s="12"/>
      <c r="G20" s="9"/>
      <c r="H20" s="110" t="s">
        <v>34</v>
      </c>
      <c r="I20" s="110"/>
    </row>
    <row r="21" spans="1:9" ht="13.5" customHeight="1">
      <c r="A21" s="105"/>
      <c r="B21" s="106"/>
      <c r="C21" s="106"/>
      <c r="D21" s="107"/>
      <c r="E21" s="11"/>
      <c r="F21" s="12"/>
      <c r="G21" s="9"/>
      <c r="H21" s="110" t="s">
        <v>35</v>
      </c>
      <c r="I21" s="110"/>
    </row>
    <row r="22" spans="1:7" ht="13.5" customHeight="1">
      <c r="A22" s="40" t="s">
        <v>38</v>
      </c>
      <c r="B22" s="103" t="s">
        <v>40</v>
      </c>
      <c r="C22" s="103"/>
      <c r="D22" s="104"/>
      <c r="E22" s="11"/>
      <c r="F22" s="12"/>
      <c r="G22" s="9"/>
    </row>
    <row r="23" spans="1:9" ht="13.5" customHeight="1">
      <c r="A23" s="10"/>
      <c r="B23" s="103"/>
      <c r="C23" s="103"/>
      <c r="D23" s="104"/>
      <c r="E23" s="101" t="s">
        <v>45</v>
      </c>
      <c r="F23" s="102"/>
      <c r="G23" s="9"/>
      <c r="H23" s="14"/>
      <c r="I23" s="14"/>
    </row>
    <row r="24" spans="1:9" ht="13.5" customHeight="1">
      <c r="A24" s="105" t="s">
        <v>41</v>
      </c>
      <c r="B24" s="106"/>
      <c r="C24" s="106"/>
      <c r="D24" s="107"/>
      <c r="E24" s="11"/>
      <c r="F24" s="12"/>
      <c r="G24" s="9"/>
      <c r="H24" s="14"/>
      <c r="I24" s="14"/>
    </row>
    <row r="25" spans="1:9" ht="13.5" customHeight="1">
      <c r="A25" s="105"/>
      <c r="B25" s="106"/>
      <c r="C25" s="106"/>
      <c r="D25" s="107"/>
      <c r="E25" s="11"/>
      <c r="F25" s="12"/>
      <c r="G25" s="9"/>
      <c r="H25" s="15"/>
      <c r="I25" s="15"/>
    </row>
    <row r="26" spans="1:9" ht="13.5" customHeight="1">
      <c r="A26" s="23" t="s">
        <v>38</v>
      </c>
      <c r="B26" s="99" t="s">
        <v>42</v>
      </c>
      <c r="C26" s="99"/>
      <c r="D26" s="100"/>
      <c r="E26" s="101" t="s">
        <v>46</v>
      </c>
      <c r="F26" s="102"/>
      <c r="G26" s="9"/>
      <c r="H26" s="15"/>
      <c r="I26" s="15"/>
    </row>
    <row r="27" spans="1:9" ht="13.5" customHeight="1">
      <c r="A27" s="23"/>
      <c r="B27" s="99"/>
      <c r="C27" s="99"/>
      <c r="D27" s="100"/>
      <c r="E27" s="11"/>
      <c r="F27" s="12"/>
      <c r="G27" s="9"/>
      <c r="H27" s="95" t="s">
        <v>2</v>
      </c>
      <c r="I27" s="96"/>
    </row>
    <row r="28" spans="1:9" ht="13.5" customHeight="1">
      <c r="A28" s="24"/>
      <c r="B28" s="41"/>
      <c r="C28" s="41"/>
      <c r="D28" s="42"/>
      <c r="E28" s="16"/>
      <c r="F28" s="17"/>
      <c r="G28" s="9"/>
      <c r="H28" s="97"/>
      <c r="I28" s="98"/>
    </row>
    <row r="29" spans="1:9" ht="13.5" customHeight="1">
      <c r="A29" s="38"/>
      <c r="B29" s="31"/>
      <c r="C29" s="31"/>
      <c r="D29" s="31"/>
      <c r="E29" s="39"/>
      <c r="F29" s="39"/>
      <c r="G29" s="9"/>
      <c r="H29" s="13"/>
      <c r="I29" s="13"/>
    </row>
    <row r="30" spans="1:9" ht="13.5" customHeight="1">
      <c r="A30" s="38"/>
      <c r="B30" s="31"/>
      <c r="C30" s="31"/>
      <c r="D30" s="31"/>
      <c r="E30" s="39"/>
      <c r="F30" s="39"/>
      <c r="G30" s="9"/>
      <c r="H30" s="13"/>
      <c r="I30" s="13"/>
    </row>
    <row r="31" spans="7:9" ht="12.75">
      <c r="G31" s="4"/>
      <c r="H31" s="4"/>
      <c r="I31" s="4"/>
    </row>
    <row r="32" spans="1:9" ht="12.75">
      <c r="A32" s="114" t="s">
        <v>3</v>
      </c>
      <c r="B32" s="114"/>
      <c r="C32" s="114"/>
      <c r="D32" s="114"/>
      <c r="E32" s="115"/>
      <c r="F32" s="115"/>
      <c r="G32" s="115"/>
      <c r="H32" s="115"/>
      <c r="I32" s="115"/>
    </row>
    <row r="33" spans="1:9" ht="12.75">
      <c r="A33" s="114" t="s">
        <v>47</v>
      </c>
      <c r="B33" s="114"/>
      <c r="C33" s="114"/>
      <c r="D33" s="114"/>
      <c r="E33" s="115"/>
      <c r="F33" s="115"/>
      <c r="G33" s="115"/>
      <c r="H33" s="115"/>
      <c r="I33" s="115"/>
    </row>
    <row r="34" spans="1:9" ht="12.75">
      <c r="A34" s="114" t="s">
        <v>4</v>
      </c>
      <c r="B34" s="114"/>
      <c r="C34" s="115"/>
      <c r="D34" s="115"/>
      <c r="E34" s="115"/>
      <c r="F34" s="115"/>
      <c r="G34" s="115"/>
      <c r="H34" s="115"/>
      <c r="I34" s="115"/>
    </row>
    <row r="35" spans="1:9" ht="12.75">
      <c r="A35" s="89" t="s">
        <v>5</v>
      </c>
      <c r="B35" s="113" t="s">
        <v>6</v>
      </c>
      <c r="C35" s="113"/>
      <c r="D35" s="113"/>
      <c r="E35" s="113"/>
      <c r="F35" s="113"/>
      <c r="G35" s="113"/>
      <c r="H35" s="113"/>
      <c r="I35" s="113"/>
    </row>
    <row r="36" spans="1:9" ht="60">
      <c r="A36" s="77"/>
      <c r="B36" s="6" t="s">
        <v>11</v>
      </c>
      <c r="C36" s="6" t="s">
        <v>7</v>
      </c>
      <c r="D36" s="6" t="s">
        <v>8</v>
      </c>
      <c r="E36" s="6" t="s">
        <v>9</v>
      </c>
      <c r="F36" s="6" t="s">
        <v>12</v>
      </c>
      <c r="G36" s="6" t="s">
        <v>13</v>
      </c>
      <c r="H36" s="6" t="s">
        <v>14</v>
      </c>
      <c r="I36" s="6" t="s">
        <v>15</v>
      </c>
    </row>
    <row r="37" spans="1:9" ht="12.75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</row>
    <row r="38" spans="1:9" ht="12.75">
      <c r="A38" s="5" t="s">
        <v>48</v>
      </c>
      <c r="B38" s="1"/>
      <c r="C38" s="1"/>
      <c r="D38" s="2"/>
      <c r="E38" s="2"/>
      <c r="F38" s="2"/>
      <c r="G38" s="2"/>
      <c r="H38" s="2"/>
      <c r="I38" s="2"/>
    </row>
    <row r="39" spans="1:9" ht="12.75">
      <c r="A39" s="19"/>
      <c r="B39" s="4"/>
      <c r="C39" s="4"/>
      <c r="D39" s="4"/>
      <c r="E39" s="4"/>
      <c r="F39" s="4"/>
      <c r="G39" s="4"/>
      <c r="H39" s="4"/>
      <c r="I39" s="4"/>
    </row>
    <row r="40" ht="12.75">
      <c r="A40" s="20"/>
    </row>
    <row r="41" ht="12.75">
      <c r="A41" s="21"/>
    </row>
    <row r="42" ht="12.75">
      <c r="A42" s="21"/>
    </row>
    <row r="43" ht="12.75">
      <c r="A43" s="22"/>
    </row>
    <row r="44" ht="12.75">
      <c r="A44" s="22"/>
    </row>
  </sheetData>
  <sheetProtection password="C8D4" sheet="1" objects="1" scenarios="1"/>
  <mergeCells count="31">
    <mergeCell ref="A1:I1"/>
    <mergeCell ref="A34:B34"/>
    <mergeCell ref="C34:I34"/>
    <mergeCell ref="A3:I3"/>
    <mergeCell ref="A9:I9"/>
    <mergeCell ref="A13:D13"/>
    <mergeCell ref="A7:I7"/>
    <mergeCell ref="H13:I14"/>
    <mergeCell ref="A5:I5"/>
    <mergeCell ref="A14:D16"/>
    <mergeCell ref="A35:A36"/>
    <mergeCell ref="B35:I35"/>
    <mergeCell ref="A32:D32"/>
    <mergeCell ref="E32:I32"/>
    <mergeCell ref="A33:D33"/>
    <mergeCell ref="E33:I33"/>
    <mergeCell ref="B17:D18"/>
    <mergeCell ref="A19:D21"/>
    <mergeCell ref="E15:F15"/>
    <mergeCell ref="E18:F18"/>
    <mergeCell ref="H19:I19"/>
    <mergeCell ref="E13:F13"/>
    <mergeCell ref="H18:I18"/>
    <mergeCell ref="H21:I21"/>
    <mergeCell ref="H20:I20"/>
    <mergeCell ref="H27:I28"/>
    <mergeCell ref="B26:D27"/>
    <mergeCell ref="E23:F23"/>
    <mergeCell ref="E26:F26"/>
    <mergeCell ref="B22:D23"/>
    <mergeCell ref="A24:D25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 Дети (здрав)</dc:title>
  <dc:subject>Годовой отчет 2010</dc:subject>
  <dc:creator/>
  <cp:keywords/>
  <dc:description/>
  <cp:lastModifiedBy>1</cp:lastModifiedBy>
  <cp:lastPrinted>2010-12-10T05:26:59Z</cp:lastPrinted>
  <dcterms:created xsi:type="dcterms:W3CDTF">2009-10-07T07:02:25Z</dcterms:created>
  <dcterms:modified xsi:type="dcterms:W3CDTF">2012-12-20T14:33:43Z</dcterms:modified>
  <cp:category/>
  <cp:version/>
  <cp:contentType/>
  <cp:contentStatus/>
</cp:coreProperties>
</file>